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955" windowHeight="11370" activeTab="0"/>
  </bookViews>
  <sheets>
    <sheet name="ปีการศึกษา 2555" sheetId="1" r:id="rId1"/>
  </sheets>
  <definedNames/>
  <calcPr fullCalcOnLoad="1"/>
</workbook>
</file>

<file path=xl/sharedStrings.xml><?xml version="1.0" encoding="utf-8"?>
<sst xmlns="http://schemas.openxmlformats.org/spreadsheetml/2006/main" count="92" uniqueCount="44">
  <si>
    <t>วิทยาลัยเทคนิคยะลา</t>
  </si>
  <si>
    <t>ปวช1</t>
  </si>
  <si>
    <t>ปวช2</t>
  </si>
  <si>
    <t>ปวช3</t>
  </si>
  <si>
    <t>ปวส1</t>
  </si>
  <si>
    <t>ปวส2</t>
  </si>
  <si>
    <t>รวม</t>
  </si>
  <si>
    <t>เครื่องกล</t>
  </si>
  <si>
    <t>เครื่องมือกลและซ่อมบำรุง</t>
  </si>
  <si>
    <t>เทคนิคการผลิต</t>
  </si>
  <si>
    <t>โลหะการ</t>
  </si>
  <si>
    <t>เทคนิคโลหะ</t>
  </si>
  <si>
    <t>ไฟฟ้ากำลัง</t>
  </si>
  <si>
    <t>ก่อสร้าง</t>
  </si>
  <si>
    <t>โยธา</t>
  </si>
  <si>
    <t>เทคนิคสถาปัตยกรรม</t>
  </si>
  <si>
    <t>คอมพิวเตอร์ธุรกิจ</t>
  </si>
  <si>
    <t>เทคโนโลยีสารสนเทศ</t>
  </si>
  <si>
    <t>เทคโนโลยีคอมพิวเตอร์</t>
  </si>
  <si>
    <t>เทคโนโลยียางและพอลิเมอร์</t>
  </si>
  <si>
    <t>ผลิตภัณฑ์ยาง</t>
  </si>
  <si>
    <t>ชย</t>
  </si>
  <si>
    <t>ชก</t>
  </si>
  <si>
    <t>ชทผ</t>
  </si>
  <si>
    <t>ชช</t>
  </si>
  <si>
    <t>ชทล</t>
  </si>
  <si>
    <t>ชฟ</t>
  </si>
  <si>
    <t>ชอ</t>
  </si>
  <si>
    <t>ชส</t>
  </si>
  <si>
    <t>ชธ</t>
  </si>
  <si>
    <t>ชถ</t>
  </si>
  <si>
    <t>คธ</t>
  </si>
  <si>
    <t>สท</t>
  </si>
  <si>
    <t>ทค</t>
  </si>
  <si>
    <t>ภย</t>
  </si>
  <si>
    <t>ทย</t>
  </si>
  <si>
    <t>ภาคเรียนที่ 1 ปีการศึกษา 2555</t>
  </si>
  <si>
    <t>สถิตินักศึกษาปีการศึกษา  2555</t>
  </si>
  <si>
    <t xml:space="preserve">อิเล็กทรอนิกส์ </t>
  </si>
  <si>
    <t>รายงานสรุปจำนวนนักศึกษาแต่ละแผนก          ภาคเรียนที่ 1 ปีการศึกษา 2555                            ณ.วันที่ 15 มิถุนายน 2555</t>
  </si>
  <si>
    <t>ช่างไฟฟ้า (เครื่องกล)</t>
  </si>
  <si>
    <t>ช่างไฟฟ้า (ติดตั้ง)</t>
  </si>
  <si>
    <t>เทคนิคคอมพิวเตอร์</t>
  </si>
  <si>
    <t>รายงานสรุปจำนวนนักศึกษาแต่ละแผนก          ภาคเรียนที่ 2 ปีการศึกษา 2555                            ณ.วันที่ 27 พศจิกายน 2555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</si>
</sst>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0"/>
    </font>
    <font>
      <b/>
      <sz val="9"/>
      <name val="Microsoft Sans Serif"/>
      <family val="2"/>
    </font>
    <font>
      <sz val="9"/>
      <name val="Microsoft Sans Serif"/>
      <family val="2"/>
    </font>
    <font>
      <sz val="9"/>
      <color indexed="12"/>
      <name val="Microsoft Sans Serif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.25"/>
      <color indexed="8"/>
      <name val="AngsanaUPC"/>
      <family val="0"/>
    </font>
    <font>
      <sz val="1.15"/>
      <color indexed="8"/>
      <name val="AngsanaUPC"/>
      <family val="0"/>
    </font>
    <font>
      <sz val="8.25"/>
      <color indexed="8"/>
      <name val="Angsana New"/>
      <family val="0"/>
    </font>
    <font>
      <sz val="7.55"/>
      <color indexed="8"/>
      <name val="Angsana New"/>
      <family val="0"/>
    </font>
    <font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จำนวนนักศึกษา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8152548"/>
        <c:axId val="30719749"/>
      </c:barChart>
      <c:catAx>
        <c:axId val="48152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แผนก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19749"/>
        <c:crosses val="autoZero"/>
        <c:auto val="1"/>
        <c:lblOffset val="100"/>
        <c:tickLblSkip val="1"/>
        <c:noMultiLvlLbl val="0"/>
      </c:catAx>
      <c:valAx>
        <c:axId val="30719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จำนวนนักศึกษา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52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CACAA2"/>
        </a:gs>
      </a:gsLst>
      <a:path path="rect">
        <a:fillToRect r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</a:rPr>
              <a:t>จำนวนนักศึกษา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15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63"/>
          <c:y val="0.053"/>
          <c:w val="0.90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2555'!$B$7:$B$21</c:f>
              <c:strCache/>
            </c:strRef>
          </c:cat>
          <c:val>
            <c:numRef>
              <c:f>'ปีการศึกษา 2555'!$D$7:$D$21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2555'!$B$7:$B$21</c:f>
              <c:strCache/>
            </c:strRef>
          </c:cat>
          <c:val>
            <c:numRef>
              <c:f>'ปีการศึกษา 2555'!$E$7:$E$21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2555'!$B$7:$B$21</c:f>
              <c:strCache/>
            </c:strRef>
          </c:cat>
          <c:val>
            <c:numRef>
              <c:f>'ปีการศึกษา 2555'!$F$7:$F$21</c:f>
              <c:numCache/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2555'!$B$7:$B$21</c:f>
              <c:strCache/>
            </c:strRef>
          </c:cat>
          <c:val>
            <c:numRef>
              <c:f>'ปีการศึกษา 2555'!$G$7:$G$21</c:f>
              <c:numCache/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2555'!$B$7:$B$21</c:f>
              <c:strCache/>
            </c:strRef>
          </c:cat>
          <c:val>
            <c:numRef>
              <c:f>'ปีการศึกษา 2555'!$H$7:$H$21</c:f>
              <c:numCache/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2555'!$B$7:$B$21</c:f>
              <c:strCache/>
            </c:strRef>
          </c:cat>
          <c:shape val="box"/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2555'!$B$7:$B$21</c:f>
              <c:strCache/>
            </c:strRef>
          </c:cat>
          <c:shape val="box"/>
        </c:ser>
        <c:shape val="box"/>
        <c:axId val="8042286"/>
        <c:axId val="5271711"/>
      </c:bar3DChart>
      <c:catAx>
        <c:axId val="8042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แผนกวิชา</a:t>
                </a:r>
              </a:p>
            </c:rich>
          </c:tx>
          <c:layout>
            <c:manualLayout>
              <c:xMode val="factor"/>
              <c:yMode val="factor"/>
              <c:x val="-0.0155"/>
              <c:y val="0.07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71711"/>
        <c:crosses val="autoZero"/>
        <c:auto val="1"/>
        <c:lblOffset val="100"/>
        <c:tickLblSkip val="1"/>
        <c:noMultiLvlLbl val="0"/>
      </c:catAx>
      <c:valAx>
        <c:axId val="52717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นักศึกษา</a:t>
                </a:r>
              </a:p>
            </c:rich>
          </c:tx>
          <c:layout>
            <c:manualLayout>
              <c:xMode val="factor"/>
              <c:yMode val="factor"/>
              <c:x val="-0.0495"/>
              <c:y val="0.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42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24425"/>
          <c:w val="0.08025"/>
          <c:h val="0.2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03075"/>
          <c:w val="0.8615"/>
          <c:h val="0.93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2555'!$C$64:$C$81</c:f>
              <c:strCache/>
            </c:strRef>
          </c:cat>
          <c:val>
            <c:numRef>
              <c:f>'ปีการศึกษา 2555'!$D$64:$D$81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2555'!$C$64:$C$81</c:f>
              <c:strCache/>
            </c:strRef>
          </c:cat>
          <c:val>
            <c:numRef>
              <c:f>'ปีการศึกษา 2555'!$E$64:$E$81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2555'!$C$64:$C$81</c:f>
              <c:strCache/>
            </c:strRef>
          </c:cat>
          <c:val>
            <c:numRef>
              <c:f>'ปีการศึกษา 2555'!$F$64:$F$81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2555'!$C$64:$C$81</c:f>
              <c:strCache/>
            </c:strRef>
          </c:cat>
          <c:val>
            <c:numRef>
              <c:f>'ปีการศึกษา 2555'!$G$64:$G$81</c:f>
              <c:numCache/>
            </c:numRef>
          </c:val>
          <c:shape val="box"/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2555'!$C$64:$C$81</c:f>
              <c:strCache/>
            </c:strRef>
          </c:cat>
          <c:val>
            <c:numRef>
              <c:f>'ปีการศึกษา 2555'!$H$64:$H$81</c:f>
              <c:numCache/>
            </c:numRef>
          </c:val>
          <c:shape val="box"/>
        </c:ser>
        <c:shape val="box"/>
        <c:axId val="47445400"/>
        <c:axId val="24355417"/>
      </c:bar3DChart>
      <c:catAx>
        <c:axId val="4744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55417"/>
        <c:crosses val="autoZero"/>
        <c:auto val="1"/>
        <c:lblOffset val="100"/>
        <c:tickLblSkip val="1"/>
        <c:noMultiLvlLbl val="0"/>
      </c:catAx>
      <c:valAx>
        <c:axId val="24355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454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"/>
          <c:y val="0.3035"/>
          <c:w val="0.09375"/>
          <c:h val="0.380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0</xdr:rowOff>
    </xdr:from>
    <xdr:to>
      <xdr:col>11</xdr:col>
      <xdr:colOff>542925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57150" y="4048125"/>
        <a:ext cx="6267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25</xdr:row>
      <xdr:rowOff>114300</xdr:rowOff>
    </xdr:from>
    <xdr:to>
      <xdr:col>11</xdr:col>
      <xdr:colOff>514350</xdr:colOff>
      <xdr:row>57</xdr:row>
      <xdr:rowOff>85725</xdr:rowOff>
    </xdr:to>
    <xdr:graphicFrame>
      <xdr:nvGraphicFramePr>
        <xdr:cNvPr id="2" name="Chart 4"/>
        <xdr:cNvGraphicFramePr/>
      </xdr:nvGraphicFramePr>
      <xdr:xfrm>
        <a:off x="38100" y="4162425"/>
        <a:ext cx="6257925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82</xdr:row>
      <xdr:rowOff>66675</xdr:rowOff>
    </xdr:from>
    <xdr:to>
      <xdr:col>11</xdr:col>
      <xdr:colOff>514350</xdr:colOff>
      <xdr:row>101</xdr:row>
      <xdr:rowOff>47625</xdr:rowOff>
    </xdr:to>
    <xdr:graphicFrame>
      <xdr:nvGraphicFramePr>
        <xdr:cNvPr id="3" name="แผนภูมิ 3"/>
        <xdr:cNvGraphicFramePr/>
      </xdr:nvGraphicFramePr>
      <xdr:xfrm>
        <a:off x="19050" y="13344525"/>
        <a:ext cx="62769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120" zoomScaleNormal="120" zoomScalePageLayoutView="0" workbookViewId="0" topLeftCell="A1">
      <selection activeCell="M23" sqref="M23"/>
    </sheetView>
  </sheetViews>
  <sheetFormatPr defaultColWidth="9.140625" defaultRowHeight="12.75"/>
  <cols>
    <col min="1" max="1" width="3.28125" style="1" customWidth="1"/>
    <col min="2" max="2" width="6.28125" style="1" customWidth="1"/>
    <col min="3" max="3" width="20.7109375" style="1" customWidth="1"/>
    <col min="4" max="4" width="5.8515625" style="1" customWidth="1"/>
    <col min="5" max="5" width="6.140625" style="1" customWidth="1"/>
    <col min="6" max="7" width="5.7109375" style="1" customWidth="1"/>
    <col min="8" max="8" width="5.57421875" style="1" customWidth="1"/>
    <col min="9" max="16384" width="9.140625" style="1" customWidth="1"/>
  </cols>
  <sheetData>
    <row r="1" spans="1:12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2" customFormat="1" ht="12.75">
      <c r="A2" s="10" t="s">
        <v>37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 t="s">
        <v>39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9" ht="12.75">
      <c r="A6" s="4"/>
      <c r="B6" s="12"/>
      <c r="C6" s="12"/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5" t="s">
        <v>6</v>
      </c>
    </row>
    <row r="7" spans="1:9" ht="12.75">
      <c r="A7" s="4">
        <v>1</v>
      </c>
      <c r="B7" s="4" t="s">
        <v>21</v>
      </c>
      <c r="C7" s="4" t="s">
        <v>7</v>
      </c>
      <c r="D7" s="4">
        <v>150</v>
      </c>
      <c r="E7" s="4">
        <v>70</v>
      </c>
      <c r="F7" s="4">
        <v>38</v>
      </c>
      <c r="G7" s="4">
        <v>131</v>
      </c>
      <c r="H7" s="4">
        <v>71</v>
      </c>
      <c r="I7" s="6">
        <f aca="true" t="shared" si="0" ref="I7:I24">SUM(D7:H7)</f>
        <v>460</v>
      </c>
    </row>
    <row r="8" spans="1:9" ht="12.75">
      <c r="A8" s="4">
        <v>2</v>
      </c>
      <c r="B8" s="4" t="s">
        <v>22</v>
      </c>
      <c r="C8" s="9" t="s">
        <v>8</v>
      </c>
      <c r="D8" s="4">
        <v>31</v>
      </c>
      <c r="E8" s="4">
        <v>8</v>
      </c>
      <c r="F8" s="4">
        <v>6</v>
      </c>
      <c r="G8" s="4"/>
      <c r="H8" s="4"/>
      <c r="I8" s="6">
        <f t="shared" si="0"/>
        <v>45</v>
      </c>
    </row>
    <row r="9" spans="1:9" ht="12.75">
      <c r="A9" s="4">
        <v>3</v>
      </c>
      <c r="B9" s="4" t="s">
        <v>23</v>
      </c>
      <c r="C9" s="9" t="s">
        <v>9</v>
      </c>
      <c r="D9" s="4"/>
      <c r="E9" s="4"/>
      <c r="F9" s="4"/>
      <c r="G9" s="4">
        <v>1</v>
      </c>
      <c r="H9" s="4">
        <v>7</v>
      </c>
      <c r="I9" s="6">
        <f t="shared" si="0"/>
        <v>8</v>
      </c>
    </row>
    <row r="10" spans="1:9" ht="12.75">
      <c r="A10" s="4">
        <v>4</v>
      </c>
      <c r="B10" s="4" t="s">
        <v>24</v>
      </c>
      <c r="C10" s="9" t="s">
        <v>10</v>
      </c>
      <c r="D10" s="4">
        <v>21</v>
      </c>
      <c r="E10" s="4">
        <v>4</v>
      </c>
      <c r="F10" s="4">
        <v>2</v>
      </c>
      <c r="G10" s="4"/>
      <c r="H10" s="4"/>
      <c r="I10" s="6">
        <f t="shared" si="0"/>
        <v>27</v>
      </c>
    </row>
    <row r="11" spans="1:9" ht="12.75">
      <c r="A11" s="4">
        <v>5</v>
      </c>
      <c r="B11" s="4" t="s">
        <v>25</v>
      </c>
      <c r="C11" s="9" t="s">
        <v>11</v>
      </c>
      <c r="D11" s="4"/>
      <c r="E11" s="4"/>
      <c r="F11" s="4"/>
      <c r="G11" s="4">
        <v>7</v>
      </c>
      <c r="H11" s="4">
        <v>2</v>
      </c>
      <c r="I11" s="6">
        <f t="shared" si="0"/>
        <v>9</v>
      </c>
    </row>
    <row r="12" spans="1:9" ht="12.75">
      <c r="A12" s="4">
        <v>6</v>
      </c>
      <c r="B12" s="4" t="s">
        <v>26</v>
      </c>
      <c r="C12" s="9" t="s">
        <v>12</v>
      </c>
      <c r="D12" s="4">
        <v>98</v>
      </c>
      <c r="E12" s="4">
        <v>28</v>
      </c>
      <c r="F12" s="4">
        <v>25</v>
      </c>
      <c r="G12" s="4"/>
      <c r="H12" s="4"/>
      <c r="I12" s="6">
        <f t="shared" si="0"/>
        <v>151</v>
      </c>
    </row>
    <row r="13" spans="1:9" ht="12.75">
      <c r="A13" s="4">
        <v>7</v>
      </c>
      <c r="B13" s="4" t="s">
        <v>27</v>
      </c>
      <c r="C13" s="9" t="s">
        <v>38</v>
      </c>
      <c r="D13" s="4">
        <v>84</v>
      </c>
      <c r="E13" s="4">
        <v>40</v>
      </c>
      <c r="F13" s="4">
        <v>27</v>
      </c>
      <c r="G13" s="4"/>
      <c r="H13" s="4"/>
      <c r="I13" s="6">
        <f t="shared" si="0"/>
        <v>151</v>
      </c>
    </row>
    <row r="14" spans="1:9" ht="12.75">
      <c r="A14" s="4">
        <v>8</v>
      </c>
      <c r="B14" s="4" t="s">
        <v>28</v>
      </c>
      <c r="C14" s="9" t="s">
        <v>13</v>
      </c>
      <c r="D14" s="4">
        <v>55</v>
      </c>
      <c r="E14" s="4">
        <v>14</v>
      </c>
      <c r="F14" s="4">
        <v>13</v>
      </c>
      <c r="G14" s="4"/>
      <c r="H14" s="4"/>
      <c r="I14" s="6">
        <f t="shared" si="0"/>
        <v>82</v>
      </c>
    </row>
    <row r="15" spans="1:9" ht="12.75">
      <c r="A15" s="4">
        <v>9</v>
      </c>
      <c r="B15" s="4" t="s">
        <v>29</v>
      </c>
      <c r="C15" s="9" t="s">
        <v>14</v>
      </c>
      <c r="D15" s="4"/>
      <c r="E15" s="4"/>
      <c r="F15" s="4"/>
      <c r="G15" s="4">
        <v>45</v>
      </c>
      <c r="H15" s="4">
        <v>19</v>
      </c>
      <c r="I15" s="6">
        <f t="shared" si="0"/>
        <v>64</v>
      </c>
    </row>
    <row r="16" spans="1:9" ht="12.75">
      <c r="A16" s="4">
        <v>10</v>
      </c>
      <c r="B16" s="4" t="s">
        <v>30</v>
      </c>
      <c r="C16" s="9" t="s">
        <v>15</v>
      </c>
      <c r="D16" s="4">
        <v>46</v>
      </c>
      <c r="E16" s="4">
        <v>25</v>
      </c>
      <c r="F16" s="4">
        <v>3</v>
      </c>
      <c r="G16" s="4">
        <v>17</v>
      </c>
      <c r="H16" s="4">
        <v>6</v>
      </c>
      <c r="I16" s="6">
        <f t="shared" si="0"/>
        <v>97</v>
      </c>
    </row>
    <row r="17" spans="1:9" ht="12.75">
      <c r="A17" s="4">
        <v>11</v>
      </c>
      <c r="B17" s="4" t="s">
        <v>31</v>
      </c>
      <c r="C17" s="9" t="s">
        <v>16</v>
      </c>
      <c r="D17" s="4">
        <v>97</v>
      </c>
      <c r="E17" s="4">
        <v>53</v>
      </c>
      <c r="F17" s="4">
        <v>20</v>
      </c>
      <c r="G17" s="4">
        <v>66</v>
      </c>
      <c r="H17" s="4">
        <v>45</v>
      </c>
      <c r="I17" s="6">
        <f t="shared" si="0"/>
        <v>281</v>
      </c>
    </row>
    <row r="18" spans="1:9" ht="12.75">
      <c r="A18" s="4">
        <v>12</v>
      </c>
      <c r="B18" s="4" t="s">
        <v>32</v>
      </c>
      <c r="C18" s="9" t="s">
        <v>17</v>
      </c>
      <c r="D18" s="4"/>
      <c r="E18" s="4"/>
      <c r="F18" s="4"/>
      <c r="G18" s="4">
        <v>31</v>
      </c>
      <c r="H18" s="4">
        <v>27</v>
      </c>
      <c r="I18" s="6">
        <f t="shared" si="0"/>
        <v>58</v>
      </c>
    </row>
    <row r="19" spans="1:9" ht="12.75">
      <c r="A19" s="4">
        <v>13</v>
      </c>
      <c r="B19" s="4" t="s">
        <v>33</v>
      </c>
      <c r="C19" s="9" t="s">
        <v>18</v>
      </c>
      <c r="D19" s="4"/>
      <c r="E19" s="4"/>
      <c r="F19" s="4"/>
      <c r="G19" s="4">
        <v>31</v>
      </c>
      <c r="H19" s="4">
        <v>17</v>
      </c>
      <c r="I19" s="6">
        <f t="shared" si="0"/>
        <v>48</v>
      </c>
    </row>
    <row r="20" spans="1:9" ht="12.75">
      <c r="A20" s="4">
        <v>14</v>
      </c>
      <c r="B20" s="4" t="s">
        <v>35</v>
      </c>
      <c r="C20" s="9" t="s">
        <v>19</v>
      </c>
      <c r="D20" s="4"/>
      <c r="E20" s="4"/>
      <c r="F20" s="4"/>
      <c r="G20" s="4">
        <v>14</v>
      </c>
      <c r="H20" s="4">
        <v>2</v>
      </c>
      <c r="I20" s="6">
        <f t="shared" si="0"/>
        <v>16</v>
      </c>
    </row>
    <row r="21" spans="1:9" ht="12.75">
      <c r="A21" s="4">
        <v>15</v>
      </c>
      <c r="B21" s="4" t="s">
        <v>34</v>
      </c>
      <c r="C21" s="9" t="s">
        <v>20</v>
      </c>
      <c r="D21" s="4">
        <v>10</v>
      </c>
      <c r="E21" s="4">
        <v>8</v>
      </c>
      <c r="F21" s="4">
        <v>9</v>
      </c>
      <c r="G21" s="4"/>
      <c r="H21" s="4"/>
      <c r="I21" s="6">
        <f t="shared" si="0"/>
        <v>27</v>
      </c>
    </row>
    <row r="22" spans="1:9" ht="12.75">
      <c r="A22" s="4">
        <v>16</v>
      </c>
      <c r="B22" s="4" t="s">
        <v>26</v>
      </c>
      <c r="C22" s="9" t="s">
        <v>40</v>
      </c>
      <c r="D22" s="4"/>
      <c r="E22" s="4"/>
      <c r="F22" s="4"/>
      <c r="G22" s="4">
        <v>35</v>
      </c>
      <c r="H22" s="4">
        <v>30</v>
      </c>
      <c r="I22" s="6">
        <f t="shared" si="0"/>
        <v>65</v>
      </c>
    </row>
    <row r="23" spans="1:9" ht="12.75">
      <c r="A23" s="4">
        <v>17</v>
      </c>
      <c r="B23" s="4" t="s">
        <v>26</v>
      </c>
      <c r="C23" s="9" t="s">
        <v>41</v>
      </c>
      <c r="D23" s="4"/>
      <c r="E23" s="4"/>
      <c r="F23" s="4"/>
      <c r="G23" s="4">
        <v>53</v>
      </c>
      <c r="H23" s="4">
        <v>29</v>
      </c>
      <c r="I23" s="6">
        <f t="shared" si="0"/>
        <v>82</v>
      </c>
    </row>
    <row r="24" spans="1:9" ht="12.75">
      <c r="A24" s="4">
        <v>18</v>
      </c>
      <c r="B24" s="4" t="s">
        <v>27</v>
      </c>
      <c r="C24" s="9" t="s">
        <v>42</v>
      </c>
      <c r="D24" s="4"/>
      <c r="E24" s="4"/>
      <c r="F24" s="4"/>
      <c r="G24" s="4">
        <v>22</v>
      </c>
      <c r="H24" s="4">
        <v>17</v>
      </c>
      <c r="I24" s="6">
        <f t="shared" si="0"/>
        <v>39</v>
      </c>
    </row>
    <row r="25" spans="1:13" ht="12.75">
      <c r="A25" s="4"/>
      <c r="B25" s="4"/>
      <c r="C25" s="4" t="s">
        <v>6</v>
      </c>
      <c r="D25" s="4">
        <f>SUM(D7:D21)</f>
        <v>592</v>
      </c>
      <c r="E25" s="4">
        <f>SUM(E7:E21)</f>
        <v>250</v>
      </c>
      <c r="F25" s="4">
        <f>SUM(F7:F21)</f>
        <v>143</v>
      </c>
      <c r="G25" s="4">
        <f>SUM(G7:G24)</f>
        <v>453</v>
      </c>
      <c r="H25" s="4">
        <f>SUM(H7:H24)</f>
        <v>272</v>
      </c>
      <c r="I25" s="6">
        <f>D25+E25+F25+G25+H25</f>
        <v>1710</v>
      </c>
      <c r="J25" s="7"/>
      <c r="K25" s="8"/>
      <c r="L25" s="8"/>
      <c r="M25" s="8"/>
    </row>
    <row r="56" spans="1:10" ht="12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60" spans="1:12" ht="12.75">
      <c r="A60" s="10" t="s">
        <v>37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11" t="s">
        <v>43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9" ht="12.75">
      <c r="A63" s="4"/>
      <c r="B63" s="12"/>
      <c r="C63" s="12"/>
      <c r="D63" s="4" t="s">
        <v>1</v>
      </c>
      <c r="E63" s="4" t="s">
        <v>2</v>
      </c>
      <c r="F63" s="4" t="s">
        <v>3</v>
      </c>
      <c r="G63" s="4" t="s">
        <v>4</v>
      </c>
      <c r="H63" s="4" t="s">
        <v>5</v>
      </c>
      <c r="I63" s="5" t="s">
        <v>6</v>
      </c>
    </row>
    <row r="64" spans="1:9" ht="12.75">
      <c r="A64" s="4">
        <v>1</v>
      </c>
      <c r="B64" s="4" t="s">
        <v>21</v>
      </c>
      <c r="C64" s="9" t="s">
        <v>7</v>
      </c>
      <c r="D64" s="4">
        <v>132</v>
      </c>
      <c r="E64" s="4">
        <v>73</v>
      </c>
      <c r="F64" s="4">
        <v>73</v>
      </c>
      <c r="G64" s="4">
        <v>104</v>
      </c>
      <c r="H64" s="4">
        <v>114</v>
      </c>
      <c r="I64" s="6">
        <f aca="true" t="shared" si="1" ref="I64:I81">SUM(D64:H64)</f>
        <v>496</v>
      </c>
    </row>
    <row r="65" spans="1:9" ht="12.75">
      <c r="A65" s="4">
        <v>2</v>
      </c>
      <c r="B65" s="4" t="s">
        <v>22</v>
      </c>
      <c r="C65" s="9" t="s">
        <v>8</v>
      </c>
      <c r="D65" s="4">
        <v>29</v>
      </c>
      <c r="E65" s="4">
        <v>8</v>
      </c>
      <c r="F65" s="4">
        <v>7</v>
      </c>
      <c r="G65" s="4"/>
      <c r="H65" s="4"/>
      <c r="I65" s="6">
        <f t="shared" si="1"/>
        <v>44</v>
      </c>
    </row>
    <row r="66" spans="1:9" ht="12.75">
      <c r="A66" s="4">
        <v>3</v>
      </c>
      <c r="B66" s="4" t="s">
        <v>23</v>
      </c>
      <c r="C66" s="9" t="s">
        <v>9</v>
      </c>
      <c r="D66" s="4"/>
      <c r="E66" s="4"/>
      <c r="F66" s="4"/>
      <c r="G66" s="4">
        <v>1</v>
      </c>
      <c r="H66" s="4">
        <v>13</v>
      </c>
      <c r="I66" s="6">
        <f t="shared" si="1"/>
        <v>14</v>
      </c>
    </row>
    <row r="67" spans="1:9" ht="12.75">
      <c r="A67" s="4">
        <v>4</v>
      </c>
      <c r="B67" s="4" t="s">
        <v>24</v>
      </c>
      <c r="C67" s="9" t="s">
        <v>10</v>
      </c>
      <c r="D67" s="4">
        <v>22</v>
      </c>
      <c r="E67" s="4">
        <v>4</v>
      </c>
      <c r="F67" s="4">
        <v>2</v>
      </c>
      <c r="G67" s="4"/>
      <c r="H67" s="4"/>
      <c r="I67" s="6">
        <f t="shared" si="1"/>
        <v>28</v>
      </c>
    </row>
    <row r="68" spans="1:9" ht="12.75">
      <c r="A68" s="4">
        <v>5</v>
      </c>
      <c r="B68" s="4" t="s">
        <v>25</v>
      </c>
      <c r="C68" s="9" t="s">
        <v>11</v>
      </c>
      <c r="D68" s="4"/>
      <c r="E68" s="4"/>
      <c r="F68" s="4"/>
      <c r="G68" s="4">
        <v>7</v>
      </c>
      <c r="H68" s="4">
        <v>6</v>
      </c>
      <c r="I68" s="6">
        <f t="shared" si="1"/>
        <v>13</v>
      </c>
    </row>
    <row r="69" spans="1:9" ht="12.75">
      <c r="A69" s="4">
        <v>6</v>
      </c>
      <c r="B69" s="4" t="s">
        <v>26</v>
      </c>
      <c r="C69" s="9" t="s">
        <v>12</v>
      </c>
      <c r="D69" s="4">
        <v>93</v>
      </c>
      <c r="E69" s="4">
        <v>28</v>
      </c>
      <c r="F69" s="4">
        <v>25</v>
      </c>
      <c r="G69" s="4"/>
      <c r="H69" s="4"/>
      <c r="I69" s="6">
        <f t="shared" si="1"/>
        <v>146</v>
      </c>
    </row>
    <row r="70" spans="1:9" ht="12.75">
      <c r="A70" s="4">
        <v>7</v>
      </c>
      <c r="B70" s="4" t="s">
        <v>27</v>
      </c>
      <c r="C70" s="9" t="s">
        <v>38</v>
      </c>
      <c r="D70" s="4">
        <v>84</v>
      </c>
      <c r="E70" s="4">
        <v>40</v>
      </c>
      <c r="F70" s="4">
        <v>27</v>
      </c>
      <c r="G70" s="4"/>
      <c r="H70" s="4"/>
      <c r="I70" s="6">
        <f t="shared" si="1"/>
        <v>151</v>
      </c>
    </row>
    <row r="71" spans="1:9" ht="12.75">
      <c r="A71" s="4">
        <v>8</v>
      </c>
      <c r="B71" s="4" t="s">
        <v>28</v>
      </c>
      <c r="C71" s="9" t="s">
        <v>13</v>
      </c>
      <c r="D71" s="4">
        <v>55</v>
      </c>
      <c r="E71" s="4">
        <v>15</v>
      </c>
      <c r="F71" s="4">
        <v>17</v>
      </c>
      <c r="G71" s="4"/>
      <c r="H71" s="4"/>
      <c r="I71" s="6">
        <f t="shared" si="1"/>
        <v>87</v>
      </c>
    </row>
    <row r="72" spans="1:9" ht="12.75">
      <c r="A72" s="4">
        <v>9</v>
      </c>
      <c r="B72" s="4" t="s">
        <v>29</v>
      </c>
      <c r="C72" s="9" t="s">
        <v>14</v>
      </c>
      <c r="D72" s="4"/>
      <c r="E72" s="4"/>
      <c r="F72" s="4"/>
      <c r="G72" s="4">
        <v>32</v>
      </c>
      <c r="H72" s="4">
        <v>30</v>
      </c>
      <c r="I72" s="6">
        <f t="shared" si="1"/>
        <v>62</v>
      </c>
    </row>
    <row r="73" spans="1:9" ht="12.75">
      <c r="A73" s="4">
        <v>10</v>
      </c>
      <c r="B73" s="4" t="s">
        <v>30</v>
      </c>
      <c r="C73" s="9" t="s">
        <v>15</v>
      </c>
      <c r="D73" s="4">
        <v>48</v>
      </c>
      <c r="E73" s="4">
        <v>28</v>
      </c>
      <c r="F73" s="4">
        <v>9</v>
      </c>
      <c r="G73" s="4">
        <v>10</v>
      </c>
      <c r="H73" s="4">
        <v>24</v>
      </c>
      <c r="I73" s="6">
        <f t="shared" si="1"/>
        <v>119</v>
      </c>
    </row>
    <row r="74" spans="1:9" ht="12.75">
      <c r="A74" s="4">
        <v>11</v>
      </c>
      <c r="B74" s="4" t="s">
        <v>31</v>
      </c>
      <c r="C74" s="9" t="s">
        <v>16</v>
      </c>
      <c r="D74" s="4">
        <v>73</v>
      </c>
      <c r="E74" s="4">
        <v>48</v>
      </c>
      <c r="F74" s="4">
        <v>19</v>
      </c>
      <c r="G74" s="4">
        <v>72</v>
      </c>
      <c r="H74" s="4">
        <v>55</v>
      </c>
      <c r="I74" s="6">
        <f t="shared" si="1"/>
        <v>267</v>
      </c>
    </row>
    <row r="75" spans="1:9" ht="12.75">
      <c r="A75" s="4">
        <v>12</v>
      </c>
      <c r="B75" s="4" t="s">
        <v>32</v>
      </c>
      <c r="C75" s="9" t="s">
        <v>17</v>
      </c>
      <c r="D75" s="4"/>
      <c r="E75" s="4"/>
      <c r="F75" s="4"/>
      <c r="G75" s="4">
        <v>20</v>
      </c>
      <c r="H75" s="4">
        <v>34</v>
      </c>
      <c r="I75" s="6">
        <f t="shared" si="1"/>
        <v>54</v>
      </c>
    </row>
    <row r="76" spans="1:9" ht="12.75">
      <c r="A76" s="4">
        <v>13</v>
      </c>
      <c r="B76" s="4" t="s">
        <v>33</v>
      </c>
      <c r="C76" s="9" t="s">
        <v>18</v>
      </c>
      <c r="D76" s="4"/>
      <c r="E76" s="4"/>
      <c r="F76" s="4"/>
      <c r="G76" s="4">
        <v>24</v>
      </c>
      <c r="H76" s="4">
        <v>19</v>
      </c>
      <c r="I76" s="6">
        <f t="shared" si="1"/>
        <v>43</v>
      </c>
    </row>
    <row r="77" spans="1:9" ht="12.75">
      <c r="A77" s="4">
        <v>14</v>
      </c>
      <c r="B77" s="4" t="s">
        <v>35</v>
      </c>
      <c r="C77" s="9" t="s">
        <v>19</v>
      </c>
      <c r="D77" s="4"/>
      <c r="E77" s="4"/>
      <c r="F77" s="4"/>
      <c r="G77" s="4">
        <v>14</v>
      </c>
      <c r="H77" s="4">
        <v>3</v>
      </c>
      <c r="I77" s="6">
        <f t="shared" si="1"/>
        <v>17</v>
      </c>
    </row>
    <row r="78" spans="1:9" ht="12.75">
      <c r="A78" s="4">
        <v>15</v>
      </c>
      <c r="B78" s="4" t="s">
        <v>34</v>
      </c>
      <c r="C78" s="9" t="s">
        <v>20</v>
      </c>
      <c r="D78" s="4">
        <v>9</v>
      </c>
      <c r="E78" s="4">
        <v>10</v>
      </c>
      <c r="F78" s="4">
        <v>10</v>
      </c>
      <c r="G78" s="4"/>
      <c r="H78" s="4"/>
      <c r="I78" s="6">
        <f t="shared" si="1"/>
        <v>29</v>
      </c>
    </row>
    <row r="79" spans="1:9" ht="12.75">
      <c r="A79" s="4">
        <v>16</v>
      </c>
      <c r="B79" s="4" t="s">
        <v>26</v>
      </c>
      <c r="C79" s="9" t="s">
        <v>40</v>
      </c>
      <c r="D79" s="4"/>
      <c r="E79" s="4"/>
      <c r="F79" s="4"/>
      <c r="G79" s="4">
        <v>35</v>
      </c>
      <c r="H79" s="4">
        <v>30</v>
      </c>
      <c r="I79" s="6">
        <f t="shared" si="1"/>
        <v>65</v>
      </c>
    </row>
    <row r="80" spans="1:9" ht="12.75">
      <c r="A80" s="4">
        <v>17</v>
      </c>
      <c r="B80" s="4" t="s">
        <v>26</v>
      </c>
      <c r="C80" s="9" t="s">
        <v>41</v>
      </c>
      <c r="D80" s="4"/>
      <c r="E80" s="4"/>
      <c r="F80" s="4"/>
      <c r="G80" s="4">
        <v>29</v>
      </c>
      <c r="H80" s="4">
        <v>37</v>
      </c>
      <c r="I80" s="6">
        <f t="shared" si="1"/>
        <v>66</v>
      </c>
    </row>
    <row r="81" spans="1:9" ht="12.75">
      <c r="A81" s="4">
        <v>18</v>
      </c>
      <c r="B81" s="4" t="s">
        <v>27</v>
      </c>
      <c r="C81" s="9" t="s">
        <v>42</v>
      </c>
      <c r="D81" s="4"/>
      <c r="E81" s="4"/>
      <c r="F81" s="4"/>
      <c r="G81" s="4">
        <v>17</v>
      </c>
      <c r="H81" s="4">
        <v>34</v>
      </c>
      <c r="I81" s="6">
        <f t="shared" si="1"/>
        <v>51</v>
      </c>
    </row>
    <row r="82" spans="1:12" ht="12.75">
      <c r="A82" s="4"/>
      <c r="B82" s="4"/>
      <c r="C82" s="9" t="s">
        <v>6</v>
      </c>
      <c r="D82" s="4">
        <f>SUM(D64:D78)</f>
        <v>545</v>
      </c>
      <c r="E82" s="4">
        <f>SUM(E64:E78)</f>
        <v>254</v>
      </c>
      <c r="F82" s="4">
        <f>SUM(F64:F78)</f>
        <v>189</v>
      </c>
      <c r="G82" s="4">
        <f>SUM(G64:G81)</f>
        <v>365</v>
      </c>
      <c r="H82" s="4">
        <f>SUM(H64:H81)</f>
        <v>399</v>
      </c>
      <c r="I82" s="6">
        <f>D82+E82+F82+G82+H82</f>
        <v>1752</v>
      </c>
      <c r="J82" s="7"/>
      <c r="K82" s="8"/>
      <c r="L82" s="8"/>
    </row>
  </sheetData>
  <sheetProtection/>
  <mergeCells count="9">
    <mergeCell ref="A60:L60"/>
    <mergeCell ref="A61:L61"/>
    <mergeCell ref="B63:C63"/>
    <mergeCell ref="A2:L2"/>
    <mergeCell ref="A1:L1"/>
    <mergeCell ref="A56:J56"/>
    <mergeCell ref="B6:C6"/>
    <mergeCell ref="A4:L4"/>
    <mergeCell ref="A3:L3"/>
  </mergeCells>
  <printOptions horizontalCentered="1"/>
  <pageMargins left="0.3937007874015748" right="0.3937007874015748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2012-10-03T01:15:43Z</cp:lastPrinted>
  <dcterms:created xsi:type="dcterms:W3CDTF">2011-03-11T06:31:35Z</dcterms:created>
  <dcterms:modified xsi:type="dcterms:W3CDTF">2014-09-12T07:53:18Z</dcterms:modified>
  <cp:category/>
  <cp:version/>
  <cp:contentType/>
  <cp:contentStatus/>
</cp:coreProperties>
</file>